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nica.ornelas\Desktop\2026\Cuenta Pública\2do Trimestre\"/>
    </mc:Choice>
  </mc:AlternateContent>
  <bookViews>
    <workbookView xWindow="0" yWindow="0" windowWidth="23040" windowHeight="9264"/>
  </bookViews>
  <sheets>
    <sheet name="FFF" sheetId="1" r:id="rId1"/>
  </sheets>
  <definedNames>
    <definedName name="_xlnm.Print_Area" localSheetId="0">FFF!$A$1:$D$41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C27" i="1"/>
  <c r="B27" i="1"/>
  <c r="D14" i="1"/>
  <c r="C14" i="1"/>
  <c r="B14" i="1"/>
  <c r="D3" i="1"/>
  <c r="C3" i="1"/>
  <c r="B3" i="1"/>
  <c r="B24" i="1" s="1"/>
  <c r="C24" i="1" l="1"/>
  <c r="D24" i="1"/>
  <c r="B39" i="1"/>
  <c r="C39" i="1"/>
  <c r="D39" i="1"/>
</calcChain>
</file>

<file path=xl/sharedStrings.xml><?xml version="1.0" encoding="utf-8"?>
<sst xmlns="http://schemas.openxmlformats.org/spreadsheetml/2006/main" count="48" uniqueCount="40">
  <si>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</si>
  <si>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</si>
  <si>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</si>
  <si>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</si>
  <si>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</si>
  <si>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</si>
  <si>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</si>
  <si>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</si>
  <si>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</si>
  <si>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</si>
  <si>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</si>
  <si>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</si>
  <si>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</si>
  <si>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</si>
  <si>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</si>
  <si>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</si>
  <si>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</si>
  <si>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</si>
  <si>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</si>
  <si>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</si>
  <si>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</si>
  <si>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</si>
  <si>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</si>
  <si>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</si>
  <si>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</si>
  <si>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</si>
  <si>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</si>
  <si>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</si>
  <si>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</si>
  <si>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</si>
  <si>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</si>
  <si>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</si>
  <si>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</si>
  <si>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</si>
  <si>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</si>
  <si>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Municipio de León, Guanajuato
Flujo de Fondos
Del 01 de enero al 30 de junio de 2026
(Cifras en Pesos)</t>
  </si>
  <si>
    <t xml:space="preserve">PRESIDENTA MUNICIPAL                                                                                         </t>
  </si>
  <si>
    <t xml:space="preserve">TESORERA MUNICIPAL               </t>
  </si>
  <si>
    <t>MTRA. ALEJANDRA GUTIÉRREZ CAMPOS</t>
  </si>
  <si>
    <t>C.P. GRACIELA RODRÍGUEZ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</si>
</sst>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3" fillId="0" borderId="6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4" fillId="0" borderId="10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3" fontId="3" fillId="0" borderId="10" xfId="0" applyNumberFormat="1" applyFont="1" applyBorder="1" applyAlignment="1">
      <alignment vertical="center" wrapText="1"/>
    </xf>
    <xf numFmtId="3" fontId="3" fillId="0" borderId="11" xfId="0" applyNumberFormat="1" applyFont="1" applyBorder="1" applyAlignment="1">
      <alignment vertical="center" wrapText="1"/>
    </xf>
    <xf numFmtId="3" fontId="5" fillId="0" borderId="10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0" fontId="6" fillId="0" borderId="0" xfId="1" applyFont="1" applyAlignment="1" applyProtection="1">
      <alignment vertical="top"/>
      <protection locked="0"/>
    </xf>
    <xf numFmtId="164" fontId="7" fillId="0" borderId="12" xfId="3" applyNumberFormat="1" applyFont="1" applyBorder="1" applyAlignment="1" applyProtection="1">
      <alignment horizontal="center" vertical="top" wrapText="1"/>
      <protection locked="0"/>
    </xf>
    <xf numFmtId="164" fontId="7" fillId="0" borderId="0" xfId="3" applyNumberFormat="1" applyFont="1" applyBorder="1" applyAlignment="1" applyProtection="1">
      <alignment horizontal="center" vertical="top" wrapText="1"/>
      <protection locked="0"/>
    </xf>
    <xf numFmtId="3" fontId="2" fillId="0" borderId="10" xfId="1" applyNumberFormat="1" applyFont="1" applyBorder="1" applyAlignment="1" applyProtection="1">
      <alignment vertical="center"/>
      <protection locked="0"/>
    </xf>
    <xf numFmtId="3" fontId="3" fillId="0" borderId="8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vertical="center" wrapText="1"/>
    </xf>
    <xf numFmtId="3" fontId="2" fillId="0" borderId="10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3" fillId="0" borderId="11" xfId="0" applyNumberFormat="1" applyFont="1" applyFill="1" applyBorder="1" applyAlignment="1">
      <alignment vertical="center" wrapText="1"/>
    </xf>
    <xf numFmtId="3" fontId="5" fillId="0" borderId="11" xfId="0" applyNumberFormat="1" applyFont="1" applyFill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164" fontId="7" fillId="0" borderId="12" xfId="3" applyNumberFormat="1" applyFont="1" applyBorder="1" applyAlignment="1" applyProtection="1">
      <alignment horizontal="center" vertical="top" wrapText="1"/>
      <protection locked="0"/>
    </xf>
    <xf numFmtId="164" fontId="7" fillId="0" borderId="0" xfId="3" applyNumberFormat="1" applyFont="1" applyBorder="1" applyAlignment="1" applyProtection="1">
      <alignment horizontal="center" vertical="top" wrapText="1"/>
      <protection locked="0"/>
    </xf>
  </cellXfs>
  <cellStyles count="4">
    <cellStyle name="Millares 2" xfId="3"/>
    <cellStyle name="Normal" xfId="0" builtinId="0"/>
    <cellStyle name="Normal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showGridLines="0" tabSelected="1" zoomScaleNormal="100" workbookViewId="0">
      <selection sqref="A1:D1"/>
    </sheetView>
  </sheetViews>
  <sheetFormatPr baseColWidth="10" defaultColWidth="11.44140625" defaultRowHeight="10.199999999999999" x14ac:dyDescent="0.3"/>
  <cols>
    <col min="1" max="1" width="44" style="9" customWidth="1"/>
    <col min="2" max="4" width="17.6640625" style="9" customWidth="1"/>
    <col min="5" max="16384" width="11.44140625" style="9"/>
  </cols>
  <sheetData>
    <row r="1" spans="1:4" ht="45.75" customHeight="1" x14ac:dyDescent="0.3">
      <c r="A1" s="31" t="s">
        <v>35</v>
      </c>
      <c r="B1" s="32"/>
      <c r="C1" s="32"/>
      <c r="D1" s="33"/>
    </row>
    <row r="2" spans="1:4" x14ac:dyDescent="0.3">
      <c r="A2" s="4" t="s">
        <v>0</v>
      </c>
      <c r="B2" s="3" t="s">
        <v>1</v>
      </c>
      <c r="C2" s="3" t="s">
        <v>2</v>
      </c>
      <c r="D2" s="3" t="s">
        <v>3</v>
      </c>
    </row>
    <row r="3" spans="1:4" x14ac:dyDescent="0.3">
      <c r="A3" s="1" t="s">
        <v>4</v>
      </c>
      <c r="B3" s="24">
        <f>SUM(B4:B13)</f>
        <v>9292638669.9999981</v>
      </c>
      <c r="C3" s="25">
        <f>SUM(C4:C13)</f>
        <v>5630622537.04</v>
      </c>
      <c r="D3" s="16">
        <f>SUM(D4:D13)</f>
        <v>5631742154.4400005</v>
      </c>
    </row>
    <row r="4" spans="1:4" x14ac:dyDescent="0.3">
      <c r="A4" s="5" t="s">
        <v>5</v>
      </c>
      <c r="B4" s="14">
        <v>2058082786.9799998</v>
      </c>
      <c r="C4" s="23">
        <v>1604198207.5700002</v>
      </c>
      <c r="D4" s="23">
        <v>1605076132.52</v>
      </c>
    </row>
    <row r="5" spans="1:4" x14ac:dyDescent="0.3">
      <c r="A5" s="5" t="s">
        <v>6</v>
      </c>
      <c r="B5" s="14">
        <v>0</v>
      </c>
      <c r="C5" s="23">
        <v>0</v>
      </c>
      <c r="D5" s="23">
        <v>0</v>
      </c>
    </row>
    <row r="6" spans="1:4" x14ac:dyDescent="0.3">
      <c r="A6" s="5" t="s">
        <v>7</v>
      </c>
      <c r="B6" s="14">
        <v>0</v>
      </c>
      <c r="C6" s="23">
        <v>0</v>
      </c>
      <c r="D6" s="23">
        <v>0</v>
      </c>
    </row>
    <row r="7" spans="1:4" x14ac:dyDescent="0.3">
      <c r="A7" s="5" t="s">
        <v>8</v>
      </c>
      <c r="B7" s="14">
        <v>478868018.72000003</v>
      </c>
      <c r="C7" s="23">
        <v>236077720.80000001</v>
      </c>
      <c r="D7" s="23">
        <v>236105185.75</v>
      </c>
    </row>
    <row r="8" spans="1:4" x14ac:dyDescent="0.3">
      <c r="A8" s="5" t="s">
        <v>9</v>
      </c>
      <c r="B8" s="14">
        <v>135449301.18000001</v>
      </c>
      <c r="C8" s="23">
        <v>72933866.089999989</v>
      </c>
      <c r="D8" s="23">
        <v>72935201.089999989</v>
      </c>
    </row>
    <row r="9" spans="1:4" x14ac:dyDescent="0.3">
      <c r="A9" s="5" t="s">
        <v>10</v>
      </c>
      <c r="B9" s="14">
        <v>239854041.50999999</v>
      </c>
      <c r="C9" s="23">
        <v>239826260.84000003</v>
      </c>
      <c r="D9" s="23">
        <v>240032692.13000005</v>
      </c>
    </row>
    <row r="10" spans="1:4" x14ac:dyDescent="0.3">
      <c r="A10" s="5" t="s">
        <v>11</v>
      </c>
      <c r="B10" s="14">
        <v>0</v>
      </c>
      <c r="C10" s="23">
        <v>0</v>
      </c>
      <c r="D10" s="23">
        <v>0</v>
      </c>
    </row>
    <row r="11" spans="1:4" x14ac:dyDescent="0.3">
      <c r="A11" s="5" t="s">
        <v>12</v>
      </c>
      <c r="B11" s="14">
        <v>6278815575.4499989</v>
      </c>
      <c r="C11" s="23">
        <v>3461515200.52</v>
      </c>
      <c r="D11" s="23">
        <v>3461515200.52</v>
      </c>
    </row>
    <row r="12" spans="1:4" x14ac:dyDescent="0.3">
      <c r="A12" s="5" t="s">
        <v>13</v>
      </c>
      <c r="B12" s="14">
        <v>101568946.16</v>
      </c>
      <c r="C12" s="23">
        <v>16071281.220000001</v>
      </c>
      <c r="D12" s="23">
        <v>16077742.43</v>
      </c>
    </row>
    <row r="13" spans="1:4" x14ac:dyDescent="0.3">
      <c r="A13" s="5" t="s">
        <v>14</v>
      </c>
      <c r="B13" s="14">
        <v>0</v>
      </c>
      <c r="C13" s="23">
        <v>0</v>
      </c>
      <c r="D13" s="23">
        <v>0</v>
      </c>
    </row>
    <row r="14" spans="1:4" x14ac:dyDescent="0.3">
      <c r="A14" s="2" t="s">
        <v>15</v>
      </c>
      <c r="B14" s="16">
        <f>SUM(B15:B23)</f>
        <v>9292638669.9999981</v>
      </c>
      <c r="C14" s="16">
        <f t="shared" ref="C14:D14" si="0">SUM(C15:C23)</f>
        <v>3303038292.4599967</v>
      </c>
      <c r="D14" s="16">
        <f t="shared" si="0"/>
        <v>3128832834.5499983</v>
      </c>
    </row>
    <row r="15" spans="1:4" x14ac:dyDescent="0.3">
      <c r="A15" s="5" t="s">
        <v>16</v>
      </c>
      <c r="B15" s="14">
        <v>3763656933.7099972</v>
      </c>
      <c r="C15" s="14">
        <v>1604708450.1499972</v>
      </c>
      <c r="D15" s="26">
        <v>1520632257.5599988</v>
      </c>
    </row>
    <row r="16" spans="1:4" x14ac:dyDescent="0.3">
      <c r="A16" s="5" t="s">
        <v>17</v>
      </c>
      <c r="B16" s="14">
        <v>395508685.0399999</v>
      </c>
      <c r="C16" s="14">
        <v>63080638.88000004</v>
      </c>
      <c r="D16" s="26">
        <v>56149793.569999993</v>
      </c>
    </row>
    <row r="17" spans="1:4" x14ac:dyDescent="0.3">
      <c r="A17" s="5" t="s">
        <v>18</v>
      </c>
      <c r="B17" s="14">
        <v>2017608146.3299985</v>
      </c>
      <c r="C17" s="14">
        <v>723676990.39999962</v>
      </c>
      <c r="D17" s="26">
        <v>712953090.77999961</v>
      </c>
    </row>
    <row r="18" spans="1:4" x14ac:dyDescent="0.3">
      <c r="A18" s="5" t="s">
        <v>13</v>
      </c>
      <c r="B18" s="14">
        <v>1758545192.6199999</v>
      </c>
      <c r="C18" s="14">
        <v>753294634.81000006</v>
      </c>
      <c r="D18" s="26">
        <v>680849783.76999998</v>
      </c>
    </row>
    <row r="19" spans="1:4" x14ac:dyDescent="0.3">
      <c r="A19" s="5" t="s">
        <v>19</v>
      </c>
      <c r="B19" s="14">
        <v>165711555.19000009</v>
      </c>
      <c r="C19" s="14">
        <v>360151.14</v>
      </c>
      <c r="D19" s="26">
        <v>360151.14</v>
      </c>
    </row>
    <row r="20" spans="1:4" x14ac:dyDescent="0.3">
      <c r="A20" s="5" t="s">
        <v>20</v>
      </c>
      <c r="B20" s="14">
        <v>591160249.73999989</v>
      </c>
      <c r="C20" s="14">
        <v>37624010.700000003</v>
      </c>
      <c r="D20" s="26">
        <v>37594341.350000001</v>
      </c>
    </row>
    <row r="21" spans="1:4" x14ac:dyDescent="0.3">
      <c r="A21" s="5" t="s">
        <v>21</v>
      </c>
      <c r="B21" s="14">
        <v>359436345.58999997</v>
      </c>
      <c r="C21" s="14">
        <v>0</v>
      </c>
      <c r="D21" s="26">
        <v>0</v>
      </c>
    </row>
    <row r="22" spans="1:4" x14ac:dyDescent="0.3">
      <c r="A22" s="5" t="s">
        <v>22</v>
      </c>
      <c r="B22" s="14">
        <v>0</v>
      </c>
      <c r="C22" s="14">
        <v>0</v>
      </c>
      <c r="D22" s="26">
        <v>0</v>
      </c>
    </row>
    <row r="23" spans="1:4" x14ac:dyDescent="0.3">
      <c r="A23" s="5" t="s">
        <v>23</v>
      </c>
      <c r="B23" s="14">
        <v>241011561.77999997</v>
      </c>
      <c r="C23" s="14">
        <v>120293416.38000001</v>
      </c>
      <c r="D23" s="26">
        <v>120293416.38000001</v>
      </c>
    </row>
    <row r="24" spans="1:4" x14ac:dyDescent="0.3">
      <c r="A24" s="6" t="s">
        <v>24</v>
      </c>
      <c r="B24" s="29">
        <f>B3-B14</f>
        <v>0</v>
      </c>
      <c r="C24" s="17">
        <f>C3-C14</f>
        <v>2327584244.5800033</v>
      </c>
      <c r="D24" s="17">
        <f>D3-D14</f>
        <v>2502909319.8900023</v>
      </c>
    </row>
    <row r="25" spans="1:4" x14ac:dyDescent="0.3">
      <c r="A25" s="7"/>
      <c r="B25" s="8"/>
      <c r="C25" s="8"/>
      <c r="D25" s="8"/>
    </row>
    <row r="26" spans="1:4" x14ac:dyDescent="0.3">
      <c r="A26" s="4" t="s">
        <v>0</v>
      </c>
      <c r="B26" s="3" t="s">
        <v>1</v>
      </c>
      <c r="C26" s="3" t="s">
        <v>2</v>
      </c>
      <c r="D26" s="3" t="s">
        <v>3</v>
      </c>
    </row>
    <row r="27" spans="1:4" x14ac:dyDescent="0.3">
      <c r="A27" s="10" t="s">
        <v>25</v>
      </c>
      <c r="B27" s="15">
        <f>SUM(B28:B34)</f>
        <v>0</v>
      </c>
      <c r="C27" s="15">
        <f>SUM(C28:C34)</f>
        <v>1843805783.3799994</v>
      </c>
      <c r="D27" s="15">
        <f>SUM(D28:D34)</f>
        <v>1978511642.0399981</v>
      </c>
    </row>
    <row r="28" spans="1:4" x14ac:dyDescent="0.3">
      <c r="A28" s="11" t="s">
        <v>26</v>
      </c>
      <c r="B28" s="27">
        <v>0</v>
      </c>
      <c r="C28" s="27">
        <v>1224188534.9099984</v>
      </c>
      <c r="D28" s="28">
        <v>1303812906.1299982</v>
      </c>
    </row>
    <row r="29" spans="1:4" x14ac:dyDescent="0.3">
      <c r="A29" s="11" t="s">
        <v>27</v>
      </c>
      <c r="B29" s="27">
        <v>0</v>
      </c>
      <c r="C29" s="27">
        <v>2234362.4</v>
      </c>
      <c r="D29" s="28">
        <v>2234362.4</v>
      </c>
    </row>
    <row r="30" spans="1:4" x14ac:dyDescent="0.3">
      <c r="A30" s="11" t="s">
        <v>28</v>
      </c>
      <c r="B30" s="27">
        <v>0</v>
      </c>
      <c r="C30" s="27">
        <v>0</v>
      </c>
      <c r="D30" s="28">
        <v>0</v>
      </c>
    </row>
    <row r="31" spans="1:4" x14ac:dyDescent="0.3">
      <c r="A31" s="11" t="s">
        <v>29</v>
      </c>
      <c r="B31" s="27">
        <v>0</v>
      </c>
      <c r="C31" s="27">
        <v>0</v>
      </c>
      <c r="D31" s="28">
        <v>0</v>
      </c>
    </row>
    <row r="32" spans="1:4" x14ac:dyDescent="0.3">
      <c r="A32" s="11" t="s">
        <v>30</v>
      </c>
      <c r="B32" s="27">
        <v>0</v>
      </c>
      <c r="C32" s="27">
        <v>617382886.07000089</v>
      </c>
      <c r="D32" s="28">
        <v>672464373.50999975</v>
      </c>
    </row>
    <row r="33" spans="1:4" x14ac:dyDescent="0.3">
      <c r="A33" s="11" t="s">
        <v>31</v>
      </c>
      <c r="B33" s="27">
        <v>0</v>
      </c>
      <c r="C33" s="27">
        <v>0</v>
      </c>
      <c r="D33" s="28">
        <v>0</v>
      </c>
    </row>
    <row r="34" spans="1:4" x14ac:dyDescent="0.3">
      <c r="A34" s="11" t="s">
        <v>32</v>
      </c>
      <c r="B34" s="27">
        <v>0</v>
      </c>
      <c r="C34" s="27">
        <v>0</v>
      </c>
      <c r="D34" s="28">
        <v>0</v>
      </c>
    </row>
    <row r="35" spans="1:4" x14ac:dyDescent="0.3">
      <c r="A35" s="12" t="s">
        <v>33</v>
      </c>
      <c r="B35" s="18">
        <f>SUM(B36:B38)</f>
        <v>0</v>
      </c>
      <c r="C35" s="18">
        <f>SUM(C36:C38)</f>
        <v>483778461.20000023</v>
      </c>
      <c r="D35" s="18">
        <f>SUM(D36:D38)</f>
        <v>524397677.85000002</v>
      </c>
    </row>
    <row r="36" spans="1:4" x14ac:dyDescent="0.3">
      <c r="A36" s="11" t="s">
        <v>30</v>
      </c>
      <c r="B36" s="27">
        <v>0</v>
      </c>
      <c r="C36" s="27">
        <v>483777961.02000022</v>
      </c>
      <c r="D36" s="28">
        <v>524390716.46000004</v>
      </c>
    </row>
    <row r="37" spans="1:4" x14ac:dyDescent="0.3">
      <c r="A37" s="11" t="s">
        <v>31</v>
      </c>
      <c r="B37" s="27">
        <v>0</v>
      </c>
      <c r="C37" s="27">
        <v>500.18000000000757</v>
      </c>
      <c r="D37" s="28">
        <v>6961.390000000014</v>
      </c>
    </row>
    <row r="38" spans="1:4" x14ac:dyDescent="0.3">
      <c r="A38" s="11" t="s">
        <v>34</v>
      </c>
      <c r="B38" s="27">
        <v>0</v>
      </c>
      <c r="C38" s="27">
        <v>0</v>
      </c>
      <c r="D38" s="28">
        <v>0</v>
      </c>
    </row>
    <row r="39" spans="1:4" x14ac:dyDescent="0.3">
      <c r="A39" s="13" t="s">
        <v>24</v>
      </c>
      <c r="B39" s="30">
        <f>B27+B35</f>
        <v>0</v>
      </c>
      <c r="C39" s="19">
        <f>C27+C35</f>
        <v>2327584244.5799994</v>
      </c>
      <c r="D39" s="19">
        <f>D27+D35</f>
        <v>2502909319.889998</v>
      </c>
    </row>
    <row r="53" spans="1:6" ht="13.8" x14ac:dyDescent="0.3">
      <c r="A53" s="20"/>
      <c r="B53" s="20"/>
      <c r="C53" s="20"/>
      <c r="D53" s="20"/>
      <c r="E53" s="20"/>
      <c r="F53" s="20"/>
    </row>
    <row r="54" spans="1:6" ht="13.8" x14ac:dyDescent="0.3">
      <c r="A54" s="21" t="s">
        <v>36</v>
      </c>
      <c r="B54" s="20"/>
      <c r="C54" s="20"/>
      <c r="D54" s="34" t="s">
        <v>37</v>
      </c>
      <c r="E54" s="34"/>
      <c r="F54" s="34"/>
    </row>
    <row r="55" spans="1:6" ht="13.8" x14ac:dyDescent="0.3">
      <c r="A55" s="22" t="s">
        <v>38</v>
      </c>
      <c r="B55" s="20"/>
      <c r="C55" s="20"/>
      <c r="D55" s="35" t="s">
        <v>39</v>
      </c>
      <c r="E55" s="35"/>
      <c r="F55" s="35"/>
    </row>
  </sheetData>
  <mergeCells count="3">
    <mergeCell ref="A1:D1"/>
    <mergeCell ref="D54:F54"/>
    <mergeCell ref="D55:F55"/>
  </mergeCells>
  <printOptions horizontalCentered="1"/>
  <pageMargins left="0.7" right="0.7" top="0.75" bottom="0.75" header="0.3" footer="0.3"/>
  <pageSetup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Monica Ornelas Lozano</cp:lastModifiedBy>
  <cp:revision/>
  <cp:lastPrinted>2026-07-27T15:52:31Z</cp:lastPrinted>
  <dcterms:created xsi:type="dcterms:W3CDTF">2017-12-20T04:54:53Z</dcterms:created>
  <dcterms:modified xsi:type="dcterms:W3CDTF">2026-07-27T15:52:52Z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